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0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<sst xmlns="http://schemas.openxmlformats.org/spreadsheetml/2006/main" count="13" uniqueCount="13">
  <si>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Net Change</t>
  </si>
  <si>
    <t>1st Quarter</t>
  </si>
  <si>
    <t>3rd Quarter</t>
  </si>
  <si>
    <t>4th Quarter</t>
  </si>
  <si>
    <t>Checking Revenues</t>
  </si>
  <si>
    <t>Checking Expenditures</t>
  </si>
  <si>
    <t>Savings Interest</t>
  </si>
  <si>
    <t>Savings Expenditures</t>
  </si>
  <si>
    <t>Beginning Fund Balance</t>
  </si>
  <si>
    <t>Ending Fund Balance</t>
  </si>
  <si>
    <t>2nd Quarter</t>
  </si>
  <si>
    <t>2007/08 Year End Summary Report</t>
  </si>
  <si>
    <t>Year Total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</si>
</sst>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6">
    <font>
      <sz val="10"/>
      <name val="Arial"/>
      <family val="0"/>
    </font>
    <font>
      <sz val="12"/>
      <name val="Arial"/>
      <family val="0"/>
    </font>
    <font>
      <sz val="12"/>
      <color indexed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double"/>
      <right style="double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64" fontId="1" fillId="0" borderId="1" xfId="0" applyNumberFormat="1" applyFont="1" applyBorder="1" applyAlignment="1">
      <alignment/>
    </xf>
    <xf numFmtId="164" fontId="2" fillId="0" borderId="1" xfId="0" applyNumberFormat="1" applyFont="1" applyBorder="1" applyAlignment="1">
      <alignment/>
    </xf>
    <xf numFmtId="164" fontId="1" fillId="0" borderId="2" xfId="0" applyNumberFormat="1" applyFont="1" applyBorder="1" applyAlignment="1">
      <alignment/>
    </xf>
    <xf numFmtId="164" fontId="2" fillId="0" borderId="2" xfId="0" applyNumberFormat="1" applyFont="1" applyBorder="1" applyAlignment="1">
      <alignment/>
    </xf>
    <xf numFmtId="164" fontId="1" fillId="0" borderId="3" xfId="0" applyNumberFormat="1" applyFont="1" applyBorder="1" applyAlignment="1">
      <alignment/>
    </xf>
    <xf numFmtId="164" fontId="2" fillId="0" borderId="4" xfId="0" applyNumberFormat="1" applyFont="1" applyBorder="1" applyAlignment="1">
      <alignment/>
    </xf>
    <xf numFmtId="164" fontId="4" fillId="0" borderId="1" xfId="0" applyNumberFormat="1" applyFont="1" applyBorder="1" applyAlignment="1">
      <alignment horizontal="center"/>
    </xf>
    <xf numFmtId="164" fontId="4" fillId="0" borderId="2" xfId="0" applyNumberFormat="1" applyFont="1" applyBorder="1" applyAlignment="1">
      <alignment horizontal="center"/>
    </xf>
    <xf numFmtId="164" fontId="4" fillId="0" borderId="5" xfId="0" applyNumberFormat="1" applyFont="1" applyFill="1" applyBorder="1" applyAlignment="1">
      <alignment horizontal="center"/>
    </xf>
    <xf numFmtId="0" fontId="3" fillId="0" borderId="6" xfId="0" applyFont="1" applyBorder="1" applyAlignment="1">
      <alignment horizontal="center" vertical="center"/>
    </xf>
    <xf numFmtId="0" fontId="0" fillId="0" borderId="0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"/>
  <sheetViews>
    <sheetView tabSelected="1" workbookViewId="0" topLeftCell="A1">
      <selection activeCell="F13" sqref="F13"/>
    </sheetView>
  </sheetViews>
  <sheetFormatPr defaultColWidth="9.140625" defaultRowHeight="12.75"/>
  <cols>
    <col min="1" max="1" width="26.00390625" style="0" customWidth="1"/>
    <col min="2" max="5" width="18.7109375" style="1" customWidth="1"/>
    <col min="6" max="6" width="18.7109375" style="0" customWidth="1"/>
  </cols>
  <sheetData>
    <row r="1" spans="1:6" ht="42.75" customHeight="1" thickBot="1">
      <c r="A1" s="14" t="s">
        <v>11</v>
      </c>
      <c r="B1" s="14"/>
      <c r="C1" s="14"/>
      <c r="D1" s="14"/>
      <c r="E1" s="14"/>
      <c r="F1" s="15"/>
    </row>
    <row r="2" spans="1:6" ht="16.5" thickTop="1">
      <c r="A2" s="4"/>
      <c r="B2" s="11" t="s">
        <v>1</v>
      </c>
      <c r="C2" s="11" t="s">
        <v>10</v>
      </c>
      <c r="D2" s="11" t="s">
        <v>2</v>
      </c>
      <c r="E2" s="12" t="s">
        <v>3</v>
      </c>
      <c r="F2" s="13" t="s">
        <v>12</v>
      </c>
    </row>
    <row r="3" spans="1:6" ht="15">
      <c r="A3" s="4" t="s">
        <v>4</v>
      </c>
      <c r="B3" s="5">
        <v>51000</v>
      </c>
      <c r="C3" s="5">
        <v>68652.47</v>
      </c>
      <c r="D3" s="5">
        <v>19559.27</v>
      </c>
      <c r="E3" s="7">
        <v>79794</v>
      </c>
      <c r="F3" s="9">
        <f>SUM(B3:E3)</f>
        <v>219005.74</v>
      </c>
    </row>
    <row r="4" spans="1:6" ht="15">
      <c r="A4" s="4" t="s">
        <v>5</v>
      </c>
      <c r="B4" s="5">
        <v>80297.15</v>
      </c>
      <c r="C4" s="5">
        <v>42072.05</v>
      </c>
      <c r="D4" s="5">
        <v>78604.08</v>
      </c>
      <c r="E4" s="7">
        <v>58877.2</v>
      </c>
      <c r="F4" s="9">
        <f>SUM(B4:E4)</f>
        <v>259850.47999999998</v>
      </c>
    </row>
    <row r="5" spans="1:6" ht="15">
      <c r="A5" s="4" t="s">
        <v>6</v>
      </c>
      <c r="B5" s="5">
        <v>1473.75</v>
      </c>
      <c r="C5" s="5">
        <v>1542.94</v>
      </c>
      <c r="D5" s="5">
        <v>1360.94</v>
      </c>
      <c r="E5" s="7">
        <v>770.7</v>
      </c>
      <c r="F5" s="9">
        <f>SUM(B5:E5)</f>
        <v>5148.33</v>
      </c>
    </row>
    <row r="6" spans="1:6" ht="15">
      <c r="A6" s="4" t="s">
        <v>7</v>
      </c>
      <c r="B6" s="5">
        <v>50000</v>
      </c>
      <c r="C6" s="5">
        <v>0</v>
      </c>
      <c r="D6" s="5">
        <v>0</v>
      </c>
      <c r="E6" s="7">
        <v>50000</v>
      </c>
      <c r="F6" s="9">
        <f>SUM(B6:E6)</f>
        <v>100000</v>
      </c>
    </row>
    <row r="7" spans="1:6" ht="15">
      <c r="A7" s="4" t="s">
        <v>8</v>
      </c>
      <c r="B7" s="5">
        <v>248334.09</v>
      </c>
      <c r="C7" s="5">
        <v>270510.69</v>
      </c>
      <c r="D7" s="5">
        <v>298634.05</v>
      </c>
      <c r="E7" s="7">
        <v>240950.18</v>
      </c>
      <c r="F7" s="9">
        <f>B7</f>
        <v>248334.09</v>
      </c>
    </row>
    <row r="8" spans="1:6" ht="15">
      <c r="A8" s="4" t="s">
        <v>9</v>
      </c>
      <c r="B8" s="5">
        <v>270510.69</v>
      </c>
      <c r="C8" s="5">
        <v>298634.05</v>
      </c>
      <c r="D8" s="5">
        <v>240950.18</v>
      </c>
      <c r="E8" s="7">
        <v>212637.68</v>
      </c>
      <c r="F8" s="9">
        <f>E8</f>
        <v>212637.68</v>
      </c>
    </row>
    <row r="9" spans="1:6" ht="15.75" thickBot="1">
      <c r="A9" s="4" t="s">
        <v>0</v>
      </c>
      <c r="B9" s="5">
        <f>B8-B7</f>
        <v>22176.600000000006</v>
      </c>
      <c r="C9" s="5">
        <f>C8-C7</f>
        <v>28123.359999999986</v>
      </c>
      <c r="D9" s="6">
        <f>D8-D7</f>
        <v>-57683.869999999995</v>
      </c>
      <c r="E9" s="8">
        <f>E8-E7</f>
        <v>-28312.5</v>
      </c>
      <c r="F9" s="10">
        <f>SUM(B9:E9)</f>
        <v>-35696.41</v>
      </c>
    </row>
    <row r="10" spans="1:5" ht="15.75" thickTop="1">
      <c r="A10" s="2"/>
      <c r="B10" s="3"/>
      <c r="C10" s="3"/>
      <c r="D10" s="3"/>
      <c r="E10" s="3"/>
    </row>
  </sheetData>
  <mergeCells count="1">
    <mergeCell ref="A1:F1"/>
  </mergeCells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County of Santa Cruz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clk001</dc:creator>
  <cp:keywords/>
  <dc:description/>
  <cp:lastModifiedBy>clk001</cp:lastModifiedBy>
  <dcterms:created xsi:type="dcterms:W3CDTF">2008-07-03T18:09:30Z</dcterms:created>
  <dcterms:modified xsi:type="dcterms:W3CDTF">2008-07-07T16:45:00Z</dcterms:modified>
  <cp:category/>
  <cp:version/>
  <cp:contentType/>
  <cp:contentStatus/>
</cp:coreProperties>
</file>